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Total puncte 27.04.2018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<sst xmlns="http://schemas.openxmlformats.org/spreadsheetml/2006/main" count="22" uniqueCount="22">
  <si>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CRITERIUL</t>
  </si>
  <si>
    <t>FURNIZORUL</t>
  </si>
  <si>
    <t>CRITERIUL DE EVALUARE A RESURSE 50%</t>
  </si>
  <si>
    <t>CRITERIUL DE CALITATE 50%</t>
  </si>
  <si>
    <t>A.EVALUAREA CAPACITĂȚII RESURSELOR TEHNICE</t>
  </si>
  <si>
    <t>B.RESURSELE UMANE</t>
  </si>
  <si>
    <t>C.LOGISTICĂ</t>
  </si>
  <si>
    <t>A.INDEPLINIREA CERINȚELOR PENTRU CALITATE Și COMPETENȚĂ 50%</t>
  </si>
  <si>
    <t>B.PARTICIPAREA LA SCHEMELE DE INTERCOMPARARE LABORATOARE DE ANALIZE MEDICALE</t>
  </si>
  <si>
    <t>S.C.CLINICA SANTE SRL CĂLĂRAȘI</t>
  </si>
  <si>
    <t>S.C.REN MED LABORATOR SRL CĂLĂRAȘI</t>
  </si>
  <si>
    <t>S.C.ROYALMED SRL CĂLĂRAȘI</t>
  </si>
  <si>
    <t>S.C.SAN CRIS SRL OLTENIȚA</t>
  </si>
  <si>
    <t>TOTAL</t>
  </si>
  <si>
    <t>TOTAL 1.</t>
  </si>
  <si>
    <t>TOTAL 2.</t>
  </si>
  <si>
    <t>TOTAL GENERAL</t>
  </si>
  <si>
    <t>SPITALUL JUDETEAN DE URGENTA  DR.POMPEI SAMARIAN</t>
  </si>
  <si>
    <t>S.C.              BROTAC LABOR FARM SRL OLTENIȚA</t>
  </si>
  <si>
    <t>S.C.             BABEL MODEL SRL CĂLĂRAȘI</t>
  </si>
  <si>
    <t>S.C.               CABINET MEDICAL DR.TOPOLOGEANU GABRIELA - VITAL</t>
  </si>
  <si>
    <t>PUNCTAJE PARACLINICE - ANALIZE MEDICALE DE LABORATOR MAI-IUNIE 2018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</si>
</sst>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 topLeftCell="A2">
      <selection activeCell="B5" sqref="B5"/>
    </sheetView>
  </sheetViews>
  <sheetFormatPr defaultColWidth="9.140625" defaultRowHeight="12.75"/>
  <cols>
    <col min="1" max="1" width="27.7109375" style="0" customWidth="1"/>
    <col min="2" max="2" width="10.140625" style="0" customWidth="1"/>
    <col min="3" max="3" width="10.00390625" style="0" customWidth="1"/>
    <col min="4" max="4" width="12.57421875" style="0" customWidth="1"/>
    <col min="5" max="5" width="13.421875" style="0" customWidth="1"/>
    <col min="6" max="6" width="14.7109375" style="0" customWidth="1"/>
    <col min="7" max="7" width="11.140625" style="0" customWidth="1"/>
    <col min="8" max="8" width="13.00390625" style="0" customWidth="1"/>
    <col min="9" max="9" width="12.8515625" style="0" customWidth="1"/>
    <col min="10" max="10" width="11.57421875" style="0" customWidth="1"/>
  </cols>
  <sheetData>
    <row r="2" spans="1:4" ht="12.75">
      <c r="A2" s="9">
        <v>43217</v>
      </c>
      <c r="D2" s="10"/>
    </row>
    <row r="3" spans="1:4" ht="12.75">
      <c r="A3" s="9"/>
      <c r="D3" s="10"/>
    </row>
    <row r="4" ht="12.75">
      <c r="B4" s="10" t="s">
        <v>21</v>
      </c>
    </row>
    <row r="6" spans="1:10" ht="42" customHeight="1">
      <c r="A6" s="1" t="s">
        <v>0</v>
      </c>
      <c r="B6" s="14" t="s">
        <v>1</v>
      </c>
      <c r="C6" s="15"/>
      <c r="D6" s="15"/>
      <c r="E6" s="15"/>
      <c r="F6" s="15"/>
      <c r="G6" s="15"/>
      <c r="H6" s="16"/>
      <c r="I6" s="6"/>
      <c r="J6" s="1" t="s">
        <v>13</v>
      </c>
    </row>
    <row r="7" spans="1:10" ht="91.5" customHeight="1">
      <c r="A7" s="1"/>
      <c r="B7" s="2" t="s">
        <v>19</v>
      </c>
      <c r="C7" s="2" t="s">
        <v>18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20</v>
      </c>
      <c r="I7" s="2" t="s">
        <v>17</v>
      </c>
      <c r="J7" s="1"/>
    </row>
    <row r="8" spans="1:10" ht="25.5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</row>
    <row r="9" spans="1:10" ht="25.5">
      <c r="A9" s="2" t="s">
        <v>4</v>
      </c>
      <c r="B9" s="8">
        <v>652</v>
      </c>
      <c r="C9" s="7">
        <v>525.6</v>
      </c>
      <c r="D9" s="7">
        <v>350.6</v>
      </c>
      <c r="E9" s="3">
        <v>800.52</v>
      </c>
      <c r="F9" s="3">
        <v>1056</v>
      </c>
      <c r="G9" s="7">
        <v>756.64</v>
      </c>
      <c r="H9" s="7">
        <v>508.48</v>
      </c>
      <c r="I9" s="7">
        <v>360.8</v>
      </c>
      <c r="J9" s="3">
        <f>SUM(B9:I9)</f>
        <v>5010.64</v>
      </c>
    </row>
    <row r="10" spans="1:10" ht="12.75">
      <c r="A10" s="1" t="s">
        <v>5</v>
      </c>
      <c r="B10" s="7">
        <v>72.86</v>
      </c>
      <c r="C10" s="7">
        <v>156.58</v>
      </c>
      <c r="D10" s="7">
        <v>106.86</v>
      </c>
      <c r="E10" s="3">
        <v>92.86</v>
      </c>
      <c r="F10" s="7">
        <v>96</v>
      </c>
      <c r="G10" s="7">
        <v>111.78</v>
      </c>
      <c r="H10" s="7">
        <v>52.85</v>
      </c>
      <c r="I10" s="7">
        <v>121</v>
      </c>
      <c r="J10" s="3">
        <f>SUM(B10:I10)</f>
        <v>810.7900000000001</v>
      </c>
    </row>
    <row r="11" spans="1:10" ht="12.75">
      <c r="A11" s="1" t="s">
        <v>6</v>
      </c>
      <c r="B11" s="11">
        <v>20</v>
      </c>
      <c r="C11" s="11">
        <v>20</v>
      </c>
      <c r="D11" s="11">
        <v>24</v>
      </c>
      <c r="E11" s="13">
        <v>24</v>
      </c>
      <c r="F11" s="11">
        <v>24</v>
      </c>
      <c r="G11" s="11">
        <v>24</v>
      </c>
      <c r="H11" s="11">
        <v>24</v>
      </c>
      <c r="I11" s="11">
        <v>24</v>
      </c>
      <c r="J11" s="3">
        <f>SUM(B11:I11)</f>
        <v>184</v>
      </c>
    </row>
    <row r="12" spans="1:10" ht="12.75">
      <c r="A12" s="1" t="s">
        <v>14</v>
      </c>
      <c r="B12" s="7">
        <f aca="true" t="shared" si="0" ref="B12:J12">SUM(B9:B11)</f>
        <v>744.86</v>
      </c>
      <c r="C12" s="7">
        <f t="shared" si="0"/>
        <v>702.1800000000001</v>
      </c>
      <c r="D12" s="7">
        <f t="shared" si="0"/>
        <v>481.46000000000004</v>
      </c>
      <c r="E12" s="3">
        <f t="shared" si="0"/>
        <v>917.38</v>
      </c>
      <c r="F12" s="7">
        <f t="shared" si="0"/>
        <v>1176</v>
      </c>
      <c r="G12" s="7">
        <f t="shared" si="0"/>
        <v>892.42</v>
      </c>
      <c r="H12" s="7">
        <f t="shared" si="0"/>
        <v>585.33</v>
      </c>
      <c r="I12" s="7">
        <f t="shared" si="0"/>
        <v>505.8</v>
      </c>
      <c r="J12" s="3">
        <f t="shared" si="0"/>
        <v>6005.43</v>
      </c>
    </row>
    <row r="13" spans="1:10" ht="12.75">
      <c r="A13" s="1" t="s">
        <v>3</v>
      </c>
      <c r="B13" s="12"/>
      <c r="C13" s="12"/>
      <c r="D13" s="12"/>
      <c r="E13" s="3"/>
      <c r="F13" s="12"/>
      <c r="G13" s="12"/>
      <c r="H13" s="12"/>
      <c r="I13" s="12"/>
      <c r="J13" s="4"/>
    </row>
    <row r="14" spans="1:10" ht="52.5" customHeight="1">
      <c r="A14" s="2" t="s">
        <v>7</v>
      </c>
      <c r="B14" s="7">
        <v>124</v>
      </c>
      <c r="C14" s="7">
        <v>151</v>
      </c>
      <c r="D14" s="7">
        <v>109</v>
      </c>
      <c r="E14" s="3">
        <v>151</v>
      </c>
      <c r="F14" s="7">
        <v>154</v>
      </c>
      <c r="G14" s="7">
        <v>103</v>
      </c>
      <c r="H14" s="7">
        <v>115</v>
      </c>
      <c r="I14" s="7">
        <v>148</v>
      </c>
      <c r="J14" s="3">
        <f>SUM(B14:I14)</f>
        <v>1055</v>
      </c>
    </row>
    <row r="15" spans="1:10" ht="63.75">
      <c r="A15" s="2" t="s">
        <v>8</v>
      </c>
      <c r="B15" s="7">
        <v>1232</v>
      </c>
      <c r="C15" s="7">
        <v>1160.5</v>
      </c>
      <c r="D15" s="7">
        <v>687</v>
      </c>
      <c r="E15" s="3">
        <v>888</v>
      </c>
      <c r="F15" s="7">
        <v>1280</v>
      </c>
      <c r="G15" s="7">
        <v>1248</v>
      </c>
      <c r="H15" s="7">
        <v>840</v>
      </c>
      <c r="I15" s="7">
        <v>662</v>
      </c>
      <c r="J15" s="3">
        <f>SUM(B15:I15)</f>
        <v>7997.5</v>
      </c>
    </row>
    <row r="16" spans="1:10" ht="12.75">
      <c r="A16" s="1" t="s">
        <v>15</v>
      </c>
      <c r="B16" s="7">
        <f aca="true" t="shared" si="1" ref="B16:J16">SUM(B14:B15)</f>
        <v>1356</v>
      </c>
      <c r="C16" s="7">
        <f t="shared" si="1"/>
        <v>1311.5</v>
      </c>
      <c r="D16" s="7">
        <f t="shared" si="1"/>
        <v>796</v>
      </c>
      <c r="E16" s="3">
        <f t="shared" si="1"/>
        <v>1039</v>
      </c>
      <c r="F16" s="7">
        <f t="shared" si="1"/>
        <v>1434</v>
      </c>
      <c r="G16" s="7">
        <f t="shared" si="1"/>
        <v>1351</v>
      </c>
      <c r="H16" s="7">
        <f t="shared" si="1"/>
        <v>955</v>
      </c>
      <c r="I16" s="7">
        <f t="shared" si="1"/>
        <v>810</v>
      </c>
      <c r="J16" s="3">
        <f t="shared" si="1"/>
        <v>9052.5</v>
      </c>
    </row>
    <row r="17" spans="1:10" ht="15.75">
      <c r="A17" s="5" t="s">
        <v>16</v>
      </c>
      <c r="B17" s="7">
        <f aca="true" t="shared" si="2" ref="B17:J17">B12+B16</f>
        <v>2100.86</v>
      </c>
      <c r="C17" s="7">
        <f t="shared" si="2"/>
        <v>2013.68</v>
      </c>
      <c r="D17" s="7">
        <f t="shared" si="2"/>
        <v>1277.46</v>
      </c>
      <c r="E17" s="3">
        <f t="shared" si="2"/>
        <v>1956.38</v>
      </c>
      <c r="F17" s="7">
        <f t="shared" si="2"/>
        <v>2610</v>
      </c>
      <c r="G17" s="7">
        <f t="shared" si="2"/>
        <v>2243.42</v>
      </c>
      <c r="H17" s="7">
        <f t="shared" si="2"/>
        <v>1540.33</v>
      </c>
      <c r="I17" s="7">
        <f t="shared" si="2"/>
        <v>1315.8</v>
      </c>
      <c r="J17" s="3">
        <f t="shared" si="2"/>
        <v>15057.93</v>
      </c>
    </row>
  </sheetData>
  <mergeCells count="1">
    <mergeCell ref="B6:H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Cata</cp:lastModifiedBy>
  <cp:lastPrinted>2018-04-26T09:58:58Z</cp:lastPrinted>
  <dcterms:created xsi:type="dcterms:W3CDTF">2014-06-23T15:25:17Z</dcterms:created>
  <dcterms:modified xsi:type="dcterms:W3CDTF">2018-05-03T11:55:15Z</dcterms:modified>
  <cp:category/>
  <cp:version/>
  <cp:contentType/>
  <cp:contentStatus/>
</cp:coreProperties>
</file>